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745"/>
  </bookViews>
  <sheets>
    <sheet name="Sayfa1" sheetId="1" r:id="rId1"/>
    <sheet name="Sayfa2" sheetId="2" r:id="rId2"/>
    <sheet name="Sayfa3" sheetId="3" r:id="rId3"/>
  </sheets>
  <definedNames>
    <definedName name="_xlnm.Print_Area" localSheetId="0">Sayfa1!$A$1:$M$98</definedName>
  </definedNames>
  <calcPr calcId="162913"/>
</workbook>
</file>

<file path=xl/calcChain.xml><?xml version="1.0" encoding="utf-8"?>
<calcChain xmlns="http://schemas.openxmlformats.org/spreadsheetml/2006/main">
  <c r="J10" i="1" l="1"/>
  <c r="O10" i="1" s="1"/>
  <c r="J11" i="1"/>
  <c r="O11" i="1" s="1"/>
  <c r="J12" i="1"/>
  <c r="O12" i="1" s="1"/>
  <c r="J13" i="1"/>
  <c r="O13" i="1" s="1"/>
  <c r="J14" i="1"/>
  <c r="O14" i="1" s="1"/>
  <c r="J15" i="1"/>
  <c r="O15" i="1" s="1"/>
  <c r="J16" i="1"/>
  <c r="O16" i="1" s="1"/>
  <c r="J9" i="1"/>
  <c r="O9" i="1" s="1"/>
  <c r="K9" i="1"/>
  <c r="K10" i="1"/>
  <c r="L10" i="1" s="1"/>
  <c r="K12" i="1"/>
  <c r="L12" i="1" s="1"/>
  <c r="K13" i="1" l="1"/>
  <c r="L13" i="1" s="1"/>
  <c r="K14" i="1"/>
  <c r="L14" i="1" s="1"/>
  <c r="K15" i="1"/>
  <c r="L15" i="1" s="1"/>
  <c r="K16" i="1"/>
  <c r="L16" i="1" s="1"/>
  <c r="K11" i="1" l="1"/>
  <c r="L11" i="1" s="1"/>
  <c r="L9" i="1" l="1"/>
</calcChain>
</file>

<file path=xl/sharedStrings.xml><?xml version="1.0" encoding="utf-8"?>
<sst xmlns="http://schemas.openxmlformats.org/spreadsheetml/2006/main" count="100" uniqueCount="82">
  <si>
    <t>Sıra</t>
  </si>
  <si>
    <t>Mevkii</t>
  </si>
  <si>
    <t>Parsel Alanı (Dekar)</t>
  </si>
  <si>
    <t>İhale Saati</t>
  </si>
  <si>
    <t>İl</t>
  </si>
  <si>
    <t>İlçe</t>
  </si>
  <si>
    <t>Ada
No</t>
  </si>
  <si>
    <t>Parsel
No</t>
  </si>
  <si>
    <t>Muhammen Bedel 
(TL)</t>
  </si>
  <si>
    <t>Kiralanma 
Yapılacak
Alan  (Dekar)</t>
  </si>
  <si>
    <t>İLAN</t>
  </si>
  <si>
    <t>*Kiralanacak Alanın Otlatma
Kapasitesi (HB)</t>
  </si>
  <si>
    <t>(10.15)</t>
  </si>
  <si>
    <t>**</t>
  </si>
  <si>
    <t>**Geçici Teminat (TL)</t>
  </si>
  <si>
    <r>
      <t>4-</t>
    </r>
    <r>
      <rPr>
        <sz val="11.5"/>
        <color theme="1"/>
        <rFont val="Times New Roman"/>
        <family val="1"/>
        <charset val="162"/>
      </rPr>
      <t xml:space="preserve">İhaleye katılım için gerekli bilgi ve belgeler </t>
    </r>
  </si>
  <si>
    <r>
      <t xml:space="preserve">   a) </t>
    </r>
    <r>
      <rPr>
        <sz val="11.5"/>
        <color theme="1"/>
        <rFont val="Times New Roman"/>
        <family val="1"/>
        <charset val="162"/>
      </rPr>
      <t>Dilekçe</t>
    </r>
  </si>
  <si>
    <t>Hazırlayan</t>
  </si>
  <si>
    <t>Ziraat Mühendisi</t>
  </si>
  <si>
    <t>Kontrol Eden</t>
  </si>
  <si>
    <r>
      <t>7-</t>
    </r>
    <r>
      <rPr>
        <sz val="11.5"/>
        <color theme="1"/>
        <rFont val="Times New Roman"/>
        <family val="1"/>
        <charset val="162"/>
      </rPr>
      <t>Göçerler kendi aralarında birlik, kooperatif veya ortaklık şeklinde örgütlenmiş ise, kiralama talebi yönetim kurullarınca yapılır. Sözleşme yine aynı yönetim kurullarınca gerçekleştirilir. Ancak yönetim kurulları, bu konuda yetkili olduklarını belirtir belgeleri Komisyona sunmakla yükümlüdürler.</t>
    </r>
    <r>
      <rPr>
        <b/>
        <sz val="11.5"/>
        <color theme="1"/>
        <rFont val="Times New Roman"/>
        <family val="1"/>
        <charset val="162"/>
      </rPr>
      <t xml:space="preserve">
</t>
    </r>
  </si>
  <si>
    <t>(10.30)</t>
  </si>
  <si>
    <t>(10.45)</t>
  </si>
  <si>
    <t>(11.00)</t>
  </si>
  <si>
    <t>(11.15)</t>
  </si>
  <si>
    <r>
      <t xml:space="preserve">   ı) </t>
    </r>
    <r>
      <rPr>
        <sz val="11.5"/>
        <color theme="1"/>
        <rFont val="Times New Roman"/>
        <family val="1"/>
        <charset val="162"/>
      </rPr>
      <t xml:space="preserve"> Geçici Teminat Bedelinin Yatırıldığına Dair Makbuz (İhalesine girilecek her yaylak alanı için ayrı ayrı geçici teminat yatırılacaktır)</t>
    </r>
  </si>
  <si>
    <r>
      <t>10-</t>
    </r>
    <r>
      <rPr>
        <sz val="11.5"/>
        <color theme="1"/>
        <rFont val="Times New Roman"/>
        <family val="1"/>
        <charset val="162"/>
      </rPr>
      <t xml:space="preserve">Hayvanların kiralama yoluyla yaylak ihtiyaçlarını karşılayanlar başka bir yaylak kiralama ihalesine katılamazlar. </t>
    </r>
  </si>
  <si>
    <r>
      <t xml:space="preserve">* </t>
    </r>
    <r>
      <rPr>
        <sz val="11"/>
        <color rgb="FF000000"/>
        <rFont val="Times New Roman"/>
        <family val="1"/>
        <charset val="162"/>
      </rPr>
      <t xml:space="preserve">HB: </t>
    </r>
    <r>
      <rPr>
        <sz val="11"/>
        <color theme="1"/>
        <rFont val="Times New Roman"/>
        <family val="1"/>
        <charset val="162"/>
      </rPr>
      <t>Bir kültür ırkı süt ineği 1 Büyük Baş Hayvan Birimidir.  1 HB = 10 Koyun’a eşdeğerdir.</t>
    </r>
  </si>
  <si>
    <r>
      <t>6-</t>
    </r>
    <r>
      <rPr>
        <sz val="11.5"/>
        <color theme="1"/>
        <rFont val="Times New Roman"/>
        <family val="1"/>
        <charset val="162"/>
      </rPr>
      <t>İhaleye katılacak hayvan sahipleri,  kiralanacak mera alanına ait otlatma kapasitesinin en az % 50’si kadar hayvan varlığına sahip olması ve bu hayvanların en az 6 ay öncesinden kendisine ait olduğunu belgelendirmesi gerekmektedir. Bu şartı  sağlayamayan çiftçilerin ihaleye başvuruları kabul edilmeyecektir.</t>
    </r>
  </si>
  <si>
    <r>
      <t xml:space="preserve">   b) </t>
    </r>
    <r>
      <rPr>
        <sz val="11.5"/>
        <color theme="1"/>
        <rFont val="Times New Roman"/>
        <family val="1"/>
        <charset val="162"/>
      </rPr>
      <t xml:space="preserve">Nüfus Cüzdanı Fotokopisi (Hayvan Sahibi ve Çoban için) </t>
    </r>
  </si>
  <si>
    <r>
      <t xml:space="preserve">   ğ)</t>
    </r>
    <r>
      <rPr>
        <sz val="11.5"/>
        <color theme="1"/>
        <rFont val="Times New Roman"/>
        <family val="1"/>
        <charset val="162"/>
      </rPr>
      <t xml:space="preserve"> Gerçek Kişiler Adına İhaleye Katılacak Olanlar İçin Noter Tasdikli Vekaletname</t>
    </r>
  </si>
  <si>
    <r>
      <t xml:space="preserve">   g) </t>
    </r>
    <r>
      <rPr>
        <sz val="11.5"/>
        <color theme="1"/>
        <rFont val="Times New Roman"/>
        <family val="1"/>
        <charset val="162"/>
      </rPr>
      <t xml:space="preserve"> İhaleye Ortak Olarak Katılacaklar için Noter Tasdikli Basit Ortaklık Sözleşmesi (İl Müdürlüğümüzden temin edilecektir)</t>
    </r>
  </si>
  <si>
    <r>
      <t xml:space="preserve">   c) </t>
    </r>
    <r>
      <rPr>
        <sz val="11.5"/>
        <color theme="1"/>
        <rFont val="Times New Roman"/>
        <family val="1"/>
        <charset val="162"/>
      </rPr>
      <t xml:space="preserve">Sabıka Kaydı (Hayvan Sahibi ve Çoban için)  </t>
    </r>
  </si>
  <si>
    <r>
      <t xml:space="preserve">   d) </t>
    </r>
    <r>
      <rPr>
        <sz val="11.5"/>
        <color theme="1"/>
        <rFont val="Times New Roman"/>
        <family val="1"/>
        <charset val="162"/>
      </rPr>
      <t xml:space="preserve">Hayvanların Kulak Küpe Numaralarını Gösterir Güncel Liste </t>
    </r>
  </si>
  <si>
    <r>
      <t xml:space="preserve">   e)</t>
    </r>
    <r>
      <rPr>
        <sz val="11.5"/>
        <color theme="1"/>
        <rFont val="Times New Roman"/>
        <family val="1"/>
        <charset val="162"/>
      </rPr>
      <t xml:space="preserve"> İşletme Tescil Belgesi  ve Hayvan Hareketlerini Gösterir Son Bir Yıllık Rapor. </t>
    </r>
  </si>
  <si>
    <r>
      <t xml:space="preserve">   f) </t>
    </r>
    <r>
      <rPr>
        <sz val="11.5"/>
        <color theme="1"/>
        <rFont val="Times New Roman"/>
        <family val="1"/>
        <charset val="162"/>
      </rPr>
      <t>Bulunduğu Yerde En Az 6 Aydan beri İkamet Ettiğini Gösteren İkametgâh Belgesi</t>
    </r>
  </si>
  <si>
    <t>İl Müdür Yardımcısı</t>
  </si>
  <si>
    <t xml:space="preserve">İl Müdürü </t>
  </si>
  <si>
    <r>
      <t>13-</t>
    </r>
    <r>
      <rPr>
        <sz val="11.5"/>
        <color theme="1"/>
        <rFont val="Times New Roman"/>
        <family val="1"/>
        <charset val="162"/>
      </rPr>
      <t>İlk yıl kira bedeli ihale bedeli olup, yıllık kira bedelleri her yıl otlatma mevsimi başlamadan önce peşin olarak tahsil edilecektir</t>
    </r>
  </si>
  <si>
    <r>
      <t>15-</t>
    </r>
    <r>
      <rPr>
        <sz val="11.5"/>
        <color theme="1"/>
        <rFont val="Times New Roman"/>
        <family val="1"/>
        <charset val="162"/>
      </rPr>
      <t>Posta ile yapılacak müracaatlarda meydana gelecek gecikmeler kabul edilmez.</t>
    </r>
  </si>
  <si>
    <r>
      <t>16-</t>
    </r>
    <r>
      <rPr>
        <sz val="11.5"/>
        <color theme="1"/>
        <rFont val="Times New Roman"/>
        <family val="1"/>
        <charset val="162"/>
      </rPr>
      <t>İhale Komisyonu gerekçesini belirtmek suretiyle ihaleyi yapıp yapmamakta serbesttir.</t>
    </r>
  </si>
  <si>
    <t xml:space="preserve">Onaylayan </t>
  </si>
  <si>
    <r>
      <t>9-</t>
    </r>
    <r>
      <rPr>
        <sz val="11.5"/>
        <color theme="1"/>
        <rFont val="Times New Roman"/>
        <family val="1"/>
        <charset val="162"/>
      </rPr>
      <t xml:space="preserve">Kiralama yapılacak mera ve yaylak alanlarının bulunduğu yerde, tahsis kararı kapsamına giren veya yararlanma hakkına sahip olan çiftçiler, kiralama ihalesine katılamazlar. Bu maddeye aykırı olarak kiralama isteğinde bulunmuş olanların başvuruları kabul edilmeyecektir. </t>
    </r>
  </si>
  <si>
    <t>GİRESUN İL MERA KOMİSYONU BAŞKANLIĞINDAN</t>
  </si>
  <si>
    <t>2023 YILI OTLATMA MEVSİMİNDE GÖÇERLERE KİRALANACAK İHTİYAÇ FAZLASI MERA VE YAYLAKLAR</t>
  </si>
  <si>
    <t>Giresun</t>
  </si>
  <si>
    <t>Alucra</t>
  </si>
  <si>
    <t>Çamlıyayla</t>
  </si>
  <si>
    <t>Mahalle/ Köy</t>
  </si>
  <si>
    <t>Çamoluk</t>
  </si>
  <si>
    <t>Ozan</t>
  </si>
  <si>
    <t>Gürçalı</t>
  </si>
  <si>
    <t>(11.30)</t>
  </si>
  <si>
    <t>(11.45)</t>
  </si>
  <si>
    <t>(12.00)</t>
  </si>
  <si>
    <t>Arda</t>
  </si>
  <si>
    <t xml:space="preserve">1-İlimiz sınırları içerisinde bulunan ve ihtiyaç fazlası olarak tespit edilen mera ve yaylaklar, 4342 sayılı Mera Kanunun 12. maddesi, Mera Yönetmeliğinin 13. maddesi, Bakanlığın 2014/1 nolu Teknik Talimatının 9. maddesi ve İl Mera Komisyonunun 24.04.2023 tarihli ve 60 sayılı kararı gereği, öncelikle en yakın köy veya belediyeye, o köy veya belediyede oturan ve hayvancılık yapan çiftçilere veya bu amaçlı kuruluşlara, bunun mümkün olmaması halinde hayvancılık yapan diğer illerdeki işletme sahiplerine, 2023 Yılı Otlatma Sezonunda (20 Mayıs- 10 Ekim tarihleri arası) kiraya verilecektir. Söz konusu kiralama ihaleleri 2886 sayılı Devlet İhale Kanununun 51/g maddesinde belirtilen Pazarlık Usulü ile yapılacaktır. </t>
  </si>
  <si>
    <t>1 ( C )</t>
  </si>
  <si>
    <t>Gürçalı Yaylası</t>
  </si>
  <si>
    <t>1 ( D )</t>
  </si>
  <si>
    <t>Eğnir</t>
  </si>
  <si>
    <t>2 ( A )</t>
  </si>
  <si>
    <t>Eğnir Yaylası</t>
  </si>
  <si>
    <t>Berdiya Yaylası</t>
  </si>
  <si>
    <t>Yeniköy</t>
  </si>
  <si>
    <t>1( A )</t>
  </si>
  <si>
    <t>Yeniköy Yaylası</t>
  </si>
  <si>
    <r>
      <t xml:space="preserve">   h) </t>
    </r>
    <r>
      <rPr>
        <sz val="11.5"/>
        <color theme="1"/>
        <rFont val="Times New Roman"/>
        <family val="1"/>
        <charset val="162"/>
      </rPr>
      <t xml:space="preserve"> Tüzel Kişiler İçin 2023 Yılında Alınmış, Tüzel Kişiliğin Sicil Kaydını Gösterir Noter Tasdikli Vekâletname ve İmza Sirküsü</t>
    </r>
  </si>
  <si>
    <r>
      <t>5-</t>
    </r>
    <r>
      <rPr>
        <sz val="11.5"/>
        <color theme="1"/>
        <rFont val="Times New Roman"/>
        <family val="1"/>
        <charset val="162"/>
      </rPr>
      <t xml:space="preserve">Muhammen Kira Bedeli Komisyonu tarafından Büyükbaş Hayvan Birimi Bedeli bir otlatma mevsimi için asgari 600 TL, Koyun için ise 60 TL olarak tespit edilmiştir. Mera ve yaylak kiralamalarında hesaplamalar tam kapasite üzerinde yapılacaktır. </t>
    </r>
  </si>
  <si>
    <r>
      <t>8-</t>
    </r>
    <r>
      <rPr>
        <sz val="11.5"/>
        <color theme="1"/>
        <rFont val="Times New Roman"/>
        <family val="1"/>
        <charset val="162"/>
      </rPr>
      <t>İhaleye katılacak olan göçerlerin, ihalenin yapıldığı tarihte İl/İlçe/Köy/Mahallesinde en az altı aydan beri ikamet ediyor olmaları ve bu durumu ilgili nüfus müdürlüklerinden alınacak ikametgah belgeleri ile ispat etmeleri gerekmektedir.</t>
    </r>
  </si>
  <si>
    <r>
      <rPr>
        <b/>
        <sz val="11.5"/>
        <color theme="1"/>
        <rFont val="Times New Roman"/>
        <family val="1"/>
        <charset val="162"/>
      </rPr>
      <t>11-</t>
    </r>
    <r>
      <rPr>
        <sz val="11.5"/>
        <color theme="1"/>
        <rFont val="Times New Roman"/>
        <family val="1"/>
        <charset val="162"/>
      </rPr>
      <t xml:space="preserve">Kiralama yapan  kişinin kendi adına kayıtlı  hayvan varlığının dışında, başka kişilere ait hayvanların mera ve yaylaklara girişi kabul edilmeyecektir. Ayrıca mera ve yaylaklarda otlatma kapasitesinin üzerinde hayvan otlatılmayacaktır. Aksi halde  gerekli yasal işlemler uygulanacak, mera kiralama sözleşmesi tek taraflı fesih edilerek söz konusu hayvanlar mera alanından çıkarılacaktır. Böyle bir durumda, kiracı hiçbir hak iddia etmeyeceğini peşinen kabul etmiş sayılır. </t>
    </r>
  </si>
  <si>
    <r>
      <t>12-</t>
    </r>
    <r>
      <rPr>
        <sz val="11.5"/>
        <color theme="1"/>
        <rFont val="Times New Roman"/>
        <family val="1"/>
        <charset val="162"/>
      </rPr>
      <t>İsteklilerin, kiralamayı düşündükleri mera ve yaylakların geçici teminat bedelini, belirtilen gün ve saate kadar Giresun Defterdarlığı Muhasebe Müdürlüğüne yatırmaları ve makbuzunu Giresun İl Tarım ve Orman Müdürlüğü, Çayır Mera ve Yem Bitkileri Şube Müdürlüğüne ibraz etmeleri zorunludur.</t>
    </r>
  </si>
  <si>
    <r>
      <t>14-</t>
    </r>
    <r>
      <rPr>
        <sz val="11.5"/>
        <color theme="1"/>
        <rFont val="Times New Roman"/>
        <family val="1"/>
        <charset val="162"/>
      </rPr>
      <t>İhale Şartnamesi ve ekleri mesai saatleri içerisinde Giresun İl Tarım ve Orman Müdürlüğünden ücretsiz olarak temin edilebilir.</t>
    </r>
  </si>
  <si>
    <t>Eyyüp ALTINDAL</t>
  </si>
  <si>
    <t>İlker BANKAOĞLU</t>
  </si>
  <si>
    <t>Şube Müdürü V.</t>
  </si>
  <si>
    <t>Adnan TEMÜR</t>
  </si>
  <si>
    <t>Dr. Muhammet ANGIN</t>
  </si>
  <si>
    <t>Geçici Teminat Miktarı Muhammen Bedelin % 30’u alınarak belirlenmiştir.</t>
  </si>
  <si>
    <t>Koyun Adedi</t>
  </si>
  <si>
    <r>
      <t>2-</t>
    </r>
    <r>
      <rPr>
        <sz val="11.5"/>
        <color theme="1"/>
        <rFont val="Times New Roman"/>
        <family val="1"/>
        <charset val="162"/>
      </rPr>
      <t>Kiralama ihalesi</t>
    </r>
    <r>
      <rPr>
        <b/>
        <sz val="11.5"/>
        <color theme="1"/>
        <rFont val="Times New Roman"/>
        <family val="1"/>
        <charset val="162"/>
      </rPr>
      <t xml:space="preserve"> 16 Mayıs 2023 </t>
    </r>
    <r>
      <rPr>
        <sz val="11.5"/>
        <color theme="1"/>
        <rFont val="Times New Roman"/>
        <family val="1"/>
        <charset val="162"/>
      </rPr>
      <t>günü Giresun İl Tarım ve Orman Müdürlüğünün Toplantı Salonunda İhale Komisyonu tarafından yapılacaktır.</t>
    </r>
  </si>
  <si>
    <r>
      <t>3-</t>
    </r>
    <r>
      <rPr>
        <sz val="11.5"/>
        <color theme="1"/>
        <rFont val="Times New Roman"/>
        <family val="1"/>
        <charset val="162"/>
      </rPr>
      <t>İhaleye katılacak çiftçiler, en geç</t>
    </r>
    <r>
      <rPr>
        <b/>
        <sz val="11.5"/>
        <color theme="1"/>
        <rFont val="Times New Roman"/>
        <family val="1"/>
        <charset val="162"/>
      </rPr>
      <t xml:space="preserve"> 15.05.2023 günü mesai saati bitimine </t>
    </r>
    <r>
      <rPr>
        <sz val="11.5"/>
        <color theme="1"/>
        <rFont val="Times New Roman"/>
        <family val="1"/>
        <charset val="162"/>
      </rPr>
      <t>kadar istenen bilgi ve belgelerle birlikte Giresun İl Tarım ve Orman Müdürlüğüne başvuruda bulunmak zorundadır.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</si>
</sst>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5"/>
      <color theme="1"/>
      <name val="Times New Roman"/>
      <family val="1"/>
      <charset val="162"/>
    </font>
    <font>
      <sz val="11"/>
      <color theme="1"/>
      <name val="Times New Roman"/>
      <family val="1"/>
      <charset val="162"/>
    </font>
    <font>
      <b/>
      <sz val="11.5"/>
      <color theme="1"/>
      <name val="Times New Roman"/>
      <family val="1"/>
      <charset val="162"/>
    </font>
    <font>
      <b/>
      <sz val="11"/>
      <color theme="1"/>
      <name val="Times New Roman"/>
      <family val="1"/>
      <charset val="162"/>
    </font>
    <font>
      <b/>
      <sz val="14"/>
      <color theme="1"/>
      <name val="Times New Roman"/>
      <family val="1"/>
      <charset val="162"/>
    </font>
    <font>
      <b/>
      <i/>
      <sz val="11.5"/>
      <color theme="1"/>
      <name val="Times New Roman"/>
      <family val="1"/>
      <charset val="162"/>
    </font>
    <font>
      <sz val="11"/>
      <color rgb="FF000000"/>
      <name val="Times New Roman"/>
      <family val="1"/>
      <charset val="162"/>
    </font>
    <font>
      <sz val="11.5"/>
      <name val="Times New Roman"/>
      <family val="1"/>
      <charset val="16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0" fillId="0" borderId="0" xfId="0" applyAlignment="1">
      <alignment horizontal="center"/>
    </xf>
    <xf numFmtId="0" fontId="1" fillId="0" borderId="2" xfId="0" applyFont="1" applyBorder="1" applyAlignment="1">
      <alignment horizontal="center" vertical="center" wrapText="1"/>
    </xf>
    <xf numFmtId="0" fontId="1" fillId="0" borderId="0" xfId="0" applyFont="1" applyAlignment="1">
      <alignment horizontal="justify" vertical="top" wrapText="1"/>
    </xf>
    <xf numFmtId="0" fontId="2" fillId="0" borderId="0" xfId="0" applyFont="1"/>
    <xf numFmtId="0" fontId="4" fillId="0" borderId="0" xfId="0" applyFont="1" applyAlignment="1">
      <alignment horizontal="center"/>
    </xf>
    <xf numFmtId="0" fontId="6" fillId="0" borderId="0" xfId="0" applyFont="1" applyAlignment="1">
      <alignment horizontal="left"/>
    </xf>
    <xf numFmtId="0" fontId="1" fillId="0" borderId="0" xfId="0" applyFont="1"/>
    <xf numFmtId="0" fontId="1" fillId="0" borderId="0" xfId="0" applyFont="1" applyAlignment="1">
      <alignment horizontal="left"/>
    </xf>
    <xf numFmtId="0" fontId="2" fillId="0" borderId="0" xfId="0" applyFont="1" applyAlignment="1">
      <alignment horizontal="left"/>
    </xf>
    <xf numFmtId="0" fontId="1" fillId="0" borderId="0" xfId="0" applyFont="1" applyAlignment="1">
      <alignment horizontal="center"/>
    </xf>
    <xf numFmtId="0" fontId="3" fillId="0" borderId="0" xfId="0" applyFont="1" applyAlignment="1">
      <alignment vertical="top" wrapText="1"/>
    </xf>
    <xf numFmtId="0" fontId="1" fillId="0" borderId="0" xfId="0" applyFont="1" applyAlignment="1">
      <alignment vertical="top" wrapText="1"/>
    </xf>
    <xf numFmtId="0" fontId="1" fillId="0" borderId="0" xfId="0" applyFont="1" applyAlignment="1">
      <alignment horizontal="center" vertical="top" wrapText="1"/>
    </xf>
    <xf numFmtId="0" fontId="1" fillId="0" borderId="1" xfId="0" applyFont="1" applyFill="1" applyBorder="1" applyAlignment="1">
      <alignment horizontal="center" vertical="center"/>
    </xf>
    <xf numFmtId="0" fontId="1" fillId="0" borderId="0" xfId="0" applyFont="1" applyFill="1" applyBorder="1" applyAlignment="1">
      <alignment horizontal="center" vertical="center"/>
    </xf>
    <xf numFmtId="2" fontId="1" fillId="0" borderId="0" xfId="0" applyNumberFormat="1"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2" fontId="1" fillId="0" borderId="0" xfId="0" applyNumberFormat="1" applyFont="1" applyFill="1" applyBorder="1" applyAlignment="1">
      <alignment vertical="center"/>
    </xf>
    <xf numFmtId="0" fontId="2" fillId="0" borderId="0" xfId="0" applyFont="1" applyAlignment="1">
      <alignment horizontal="center"/>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2" fillId="0" borderId="0" xfId="0" applyFont="1" applyAlignment="1">
      <alignment horizontal="center" vertical="center" wrapText="1"/>
    </xf>
    <xf numFmtId="1" fontId="2" fillId="0" borderId="0" xfId="0" applyNumberFormat="1" applyFont="1" applyAlignment="1">
      <alignment horizontal="center"/>
    </xf>
    <xf numFmtId="2" fontId="8" fillId="0" borderId="1" xfId="0" applyNumberFormat="1" applyFont="1" applyFill="1" applyBorder="1" applyAlignment="1">
      <alignment horizontal="center" vertical="center"/>
    </xf>
    <xf numFmtId="0" fontId="3" fillId="0" borderId="0" xfId="0" applyFont="1" applyAlignment="1">
      <alignment horizontal="justify" vertical="top" wrapText="1"/>
    </xf>
    <xf numFmtId="0" fontId="1" fillId="0" borderId="0" xfId="0" applyFont="1" applyAlignment="1">
      <alignment horizontal="justify" vertical="top" wrapText="1"/>
    </xf>
    <xf numFmtId="0" fontId="1" fillId="0" borderId="0" xfId="0" applyFont="1" applyAlignment="1">
      <alignment horizontal="center" vertical="top" wrapText="1"/>
    </xf>
    <xf numFmtId="0" fontId="3" fillId="0" borderId="0" xfId="0" applyFont="1" applyAlignment="1">
      <alignment horizontal="left" vertical="top" wrapText="1"/>
    </xf>
    <xf numFmtId="0" fontId="5" fillId="0" borderId="0" xfId="0" applyFont="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 fillId="0" borderId="0" xfId="0" applyFont="1" applyAlignment="1">
      <alignment horizontal="left"/>
    </xf>
    <xf numFmtId="0" fontId="2" fillId="0" borderId="0" xfId="0" applyFont="1" applyBorder="1" applyAlignment="1">
      <alignment horizontal="left"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tabSelected="1" view="pageBreakPreview" zoomScale="60" zoomScaleNormal="100" workbookViewId="0">
      <selection activeCell="A21" sqref="A21:M21"/>
    </sheetView>
  </sheetViews>
  <sheetFormatPr defaultRowHeight="15" x14ac:dyDescent="0.25"/>
  <cols>
    <col min="1" max="1" width="5.140625" style="1" customWidth="1"/>
    <col min="2" max="2" width="7.28515625" customWidth="1"/>
    <col min="3" max="3" width="10" customWidth="1"/>
    <col min="4" max="4" width="10.5703125" customWidth="1"/>
    <col min="5" max="5" width="9.5703125" customWidth="1"/>
    <col min="6" max="6" width="5.85546875" customWidth="1"/>
    <col min="7" max="7" width="6.5703125" customWidth="1"/>
    <col min="8" max="8" width="8.140625" customWidth="1"/>
    <col min="9" max="9" width="10.5703125" customWidth="1"/>
    <col min="10" max="10" width="13.5703125" customWidth="1"/>
    <col min="11" max="11" width="11.42578125" customWidth="1"/>
    <col min="12" max="12" width="10.28515625" customWidth="1"/>
    <col min="13" max="13" width="10.85546875" customWidth="1"/>
  </cols>
  <sheetData>
    <row r="1" spans="1:15" s="4" customFormat="1" ht="18.75" x14ac:dyDescent="0.3">
      <c r="A1" s="32" t="s">
        <v>10</v>
      </c>
      <c r="B1" s="32"/>
      <c r="C1" s="32"/>
      <c r="D1" s="32"/>
      <c r="E1" s="32"/>
      <c r="F1" s="32"/>
      <c r="G1" s="32"/>
      <c r="H1" s="32"/>
      <c r="I1" s="32"/>
      <c r="J1" s="32"/>
      <c r="K1" s="32"/>
      <c r="L1" s="32"/>
      <c r="M1" s="32"/>
    </row>
    <row r="2" spans="1:15" s="4" customFormat="1" ht="18.75" x14ac:dyDescent="0.3">
      <c r="A2" s="32" t="s">
        <v>43</v>
      </c>
      <c r="B2" s="32"/>
      <c r="C2" s="32"/>
      <c r="D2" s="32"/>
      <c r="E2" s="32"/>
      <c r="F2" s="32"/>
      <c r="G2" s="32"/>
      <c r="H2" s="32"/>
      <c r="I2" s="32"/>
      <c r="J2" s="32"/>
      <c r="K2" s="32"/>
      <c r="L2" s="32"/>
      <c r="M2" s="32"/>
    </row>
    <row r="3" spans="1:15" s="4" customFormat="1" ht="20.100000000000001" customHeight="1" x14ac:dyDescent="0.25">
      <c r="A3" s="5"/>
      <c r="B3" s="5"/>
      <c r="C3" s="5"/>
      <c r="D3" s="5"/>
      <c r="E3" s="5"/>
      <c r="F3" s="5"/>
      <c r="G3" s="5"/>
      <c r="H3" s="5"/>
      <c r="I3" s="5"/>
      <c r="J3" s="5"/>
      <c r="K3" s="5"/>
      <c r="L3" s="5"/>
      <c r="M3" s="5"/>
    </row>
    <row r="4" spans="1:15" s="4" customFormat="1" ht="20.100000000000001" customHeight="1" x14ac:dyDescent="0.25">
      <c r="A4" s="5"/>
      <c r="B4" s="5"/>
      <c r="C4" s="5"/>
      <c r="D4" s="5"/>
      <c r="E4" s="5"/>
      <c r="F4" s="5"/>
      <c r="G4" s="5"/>
      <c r="H4" s="5"/>
      <c r="I4" s="5"/>
      <c r="J4" s="5"/>
      <c r="K4" s="5"/>
      <c r="L4" s="5"/>
      <c r="M4" s="5"/>
    </row>
    <row r="5" spans="1:15" s="4" customFormat="1" ht="99" customHeight="1" x14ac:dyDescent="0.25">
      <c r="A5" s="29" t="s">
        <v>56</v>
      </c>
      <c r="B5" s="29"/>
      <c r="C5" s="29"/>
      <c r="D5" s="29"/>
      <c r="E5" s="29"/>
      <c r="F5" s="29"/>
      <c r="G5" s="29"/>
      <c r="H5" s="29"/>
      <c r="I5" s="29"/>
      <c r="J5" s="29"/>
      <c r="K5" s="29"/>
      <c r="L5" s="29"/>
      <c r="M5" s="29"/>
    </row>
    <row r="6" spans="1:15" s="4" customFormat="1" ht="13.5" customHeight="1" x14ac:dyDescent="0.25">
      <c r="A6" s="3"/>
      <c r="B6" s="3"/>
      <c r="C6" s="3"/>
      <c r="D6" s="3"/>
      <c r="E6" s="3"/>
      <c r="F6" s="3"/>
      <c r="G6" s="3"/>
      <c r="H6" s="3"/>
      <c r="I6" s="3"/>
      <c r="J6" s="3"/>
      <c r="K6" s="3"/>
      <c r="L6" s="3"/>
      <c r="M6" s="3"/>
    </row>
    <row r="7" spans="1:15" s="4" customFormat="1" ht="24.75" customHeight="1" x14ac:dyDescent="0.25">
      <c r="A7" s="33" t="s">
        <v>44</v>
      </c>
      <c r="B7" s="34"/>
      <c r="C7" s="34"/>
      <c r="D7" s="34"/>
      <c r="E7" s="34"/>
      <c r="F7" s="34"/>
      <c r="G7" s="34"/>
      <c r="H7" s="34"/>
      <c r="I7" s="34"/>
      <c r="J7" s="34"/>
      <c r="K7" s="34"/>
      <c r="L7" s="34"/>
      <c r="M7" s="35"/>
    </row>
    <row r="8" spans="1:15" s="4" customFormat="1" ht="78.75" customHeight="1" x14ac:dyDescent="0.25">
      <c r="A8" s="2" t="s">
        <v>0</v>
      </c>
      <c r="B8" s="2" t="s">
        <v>4</v>
      </c>
      <c r="C8" s="2" t="s">
        <v>5</v>
      </c>
      <c r="D8" s="2" t="s">
        <v>48</v>
      </c>
      <c r="E8" s="2" t="s">
        <v>1</v>
      </c>
      <c r="F8" s="2" t="s">
        <v>6</v>
      </c>
      <c r="G8" s="2" t="s">
        <v>7</v>
      </c>
      <c r="H8" s="21" t="s">
        <v>2</v>
      </c>
      <c r="I8" s="21" t="s">
        <v>9</v>
      </c>
      <c r="J8" s="21" t="s">
        <v>11</v>
      </c>
      <c r="K8" s="21" t="s">
        <v>8</v>
      </c>
      <c r="L8" s="22" t="s">
        <v>14</v>
      </c>
      <c r="M8" s="21" t="s">
        <v>3</v>
      </c>
      <c r="O8" s="25" t="s">
        <v>79</v>
      </c>
    </row>
    <row r="9" spans="1:15" s="4" customFormat="1" ht="24.75" customHeight="1" x14ac:dyDescent="0.25">
      <c r="A9" s="14">
        <v>1</v>
      </c>
      <c r="B9" s="14" t="s">
        <v>45</v>
      </c>
      <c r="C9" s="14" t="s">
        <v>46</v>
      </c>
      <c r="D9" s="14" t="s">
        <v>55</v>
      </c>
      <c r="E9" s="14"/>
      <c r="F9" s="14">
        <v>108</v>
      </c>
      <c r="G9" s="14">
        <v>1</v>
      </c>
      <c r="H9" s="14">
        <v>150.04</v>
      </c>
      <c r="I9" s="14">
        <v>150.04</v>
      </c>
      <c r="J9" s="27">
        <f>(I9*225)/(50*130)</f>
        <v>5.1936923076923076</v>
      </c>
      <c r="K9" s="27">
        <f>J9*600</f>
        <v>3116.2153846153847</v>
      </c>
      <c r="L9" s="27">
        <f>K9*25/100</f>
        <v>779.05384615384605</v>
      </c>
      <c r="M9" s="24" t="s">
        <v>12</v>
      </c>
      <c r="O9" s="26">
        <f>10*J9</f>
        <v>51.93692307692308</v>
      </c>
    </row>
    <row r="10" spans="1:15" s="4" customFormat="1" ht="29.25" customHeight="1" x14ac:dyDescent="0.25">
      <c r="A10" s="14">
        <v>2</v>
      </c>
      <c r="B10" s="14" t="s">
        <v>45</v>
      </c>
      <c r="C10" s="14" t="s">
        <v>46</v>
      </c>
      <c r="D10" s="14" t="s">
        <v>47</v>
      </c>
      <c r="E10" s="14"/>
      <c r="F10" s="14">
        <v>254</v>
      </c>
      <c r="G10" s="14">
        <v>69</v>
      </c>
      <c r="H10" s="14">
        <v>4311.05</v>
      </c>
      <c r="I10" s="14">
        <v>4311.05</v>
      </c>
      <c r="J10" s="27">
        <f t="shared" ref="J10:J16" si="0">(I10*225)/(50*130)</f>
        <v>149.22865384615383</v>
      </c>
      <c r="K10" s="27">
        <f t="shared" ref="K10:K16" si="1">J10*400</f>
        <v>59691.461538461532</v>
      </c>
      <c r="L10" s="27">
        <f t="shared" ref="L10:L14" si="2">K10*25/100</f>
        <v>14922.865384615383</v>
      </c>
      <c r="M10" s="24" t="s">
        <v>21</v>
      </c>
      <c r="O10" s="26">
        <f t="shared" ref="O10:O16" si="3">10*J10</f>
        <v>1492.2865384615384</v>
      </c>
    </row>
    <row r="11" spans="1:15" s="4" customFormat="1" ht="40.5" customHeight="1" x14ac:dyDescent="0.25">
      <c r="A11" s="14">
        <v>3</v>
      </c>
      <c r="B11" s="14" t="s">
        <v>45</v>
      </c>
      <c r="C11" s="14" t="s">
        <v>49</v>
      </c>
      <c r="D11" s="14" t="s">
        <v>51</v>
      </c>
      <c r="E11" s="23" t="s">
        <v>58</v>
      </c>
      <c r="F11" s="14">
        <v>102</v>
      </c>
      <c r="G11" s="14" t="s">
        <v>57</v>
      </c>
      <c r="H11" s="14">
        <v>4929.6000000000004</v>
      </c>
      <c r="I11" s="14">
        <v>1072.46</v>
      </c>
      <c r="J11" s="27">
        <f t="shared" si="0"/>
        <v>37.123615384615384</v>
      </c>
      <c r="K11" s="27">
        <f>J11*400</f>
        <v>14849.446153846153</v>
      </c>
      <c r="L11" s="27">
        <f t="shared" si="2"/>
        <v>3712.3615384615382</v>
      </c>
      <c r="M11" s="24" t="s">
        <v>22</v>
      </c>
      <c r="O11" s="26">
        <f t="shared" si="3"/>
        <v>371.23615384615385</v>
      </c>
    </row>
    <row r="12" spans="1:15" s="4" customFormat="1" ht="33" customHeight="1" x14ac:dyDescent="0.25">
      <c r="A12" s="14">
        <v>4</v>
      </c>
      <c r="B12" s="14" t="s">
        <v>45</v>
      </c>
      <c r="C12" s="14" t="s">
        <v>49</v>
      </c>
      <c r="D12" s="14" t="s">
        <v>51</v>
      </c>
      <c r="E12" s="23" t="s">
        <v>58</v>
      </c>
      <c r="F12" s="14">
        <v>102</v>
      </c>
      <c r="G12" s="14" t="s">
        <v>59</v>
      </c>
      <c r="H12" s="14">
        <v>4929.6000000000004</v>
      </c>
      <c r="I12" s="14">
        <v>2517.0100000000002</v>
      </c>
      <c r="J12" s="27">
        <f t="shared" si="0"/>
        <v>87.12726923076923</v>
      </c>
      <c r="K12" s="27">
        <f t="shared" si="1"/>
        <v>34850.907692307694</v>
      </c>
      <c r="L12" s="27">
        <f t="shared" si="2"/>
        <v>8712.7269230769234</v>
      </c>
      <c r="M12" s="24" t="s">
        <v>23</v>
      </c>
      <c r="O12" s="26">
        <f t="shared" si="3"/>
        <v>871.2726923076923</v>
      </c>
    </row>
    <row r="13" spans="1:15" s="4" customFormat="1" ht="36" customHeight="1" x14ac:dyDescent="0.25">
      <c r="A13" s="14">
        <v>5</v>
      </c>
      <c r="B13" s="14" t="s">
        <v>45</v>
      </c>
      <c r="C13" s="14" t="s">
        <v>49</v>
      </c>
      <c r="D13" s="14" t="s">
        <v>60</v>
      </c>
      <c r="E13" s="23" t="s">
        <v>62</v>
      </c>
      <c r="F13" s="14">
        <v>159</v>
      </c>
      <c r="G13" s="14" t="s">
        <v>61</v>
      </c>
      <c r="H13" s="14">
        <v>5540.48</v>
      </c>
      <c r="I13" s="14">
        <v>3569.22</v>
      </c>
      <c r="J13" s="27">
        <f t="shared" si="0"/>
        <v>123.54992307692308</v>
      </c>
      <c r="K13" s="27">
        <f t="shared" si="1"/>
        <v>49419.969230769231</v>
      </c>
      <c r="L13" s="27">
        <f t="shared" si="2"/>
        <v>12354.992307692308</v>
      </c>
      <c r="M13" s="24" t="s">
        <v>24</v>
      </c>
      <c r="O13" s="26">
        <f t="shared" si="3"/>
        <v>1235.4992307692307</v>
      </c>
    </row>
    <row r="14" spans="1:15" s="4" customFormat="1" ht="37.5" customHeight="1" x14ac:dyDescent="0.25">
      <c r="A14" s="14">
        <v>6</v>
      </c>
      <c r="B14" s="14" t="s">
        <v>45</v>
      </c>
      <c r="C14" s="14" t="s">
        <v>49</v>
      </c>
      <c r="D14" s="14" t="s">
        <v>50</v>
      </c>
      <c r="E14" s="23" t="s">
        <v>63</v>
      </c>
      <c r="F14" s="14">
        <v>101</v>
      </c>
      <c r="G14" s="14">
        <v>1</v>
      </c>
      <c r="H14" s="14">
        <v>223.39</v>
      </c>
      <c r="I14" s="14">
        <v>223.39</v>
      </c>
      <c r="J14" s="27">
        <f t="shared" si="0"/>
        <v>7.732730769230769</v>
      </c>
      <c r="K14" s="27">
        <f t="shared" si="1"/>
        <v>3093.0923076923077</v>
      </c>
      <c r="L14" s="27">
        <f t="shared" si="2"/>
        <v>773.27307692307693</v>
      </c>
      <c r="M14" s="24" t="s">
        <v>52</v>
      </c>
      <c r="O14" s="26">
        <f t="shared" si="3"/>
        <v>77.327307692307684</v>
      </c>
    </row>
    <row r="15" spans="1:15" s="4" customFormat="1" ht="34.5" customHeight="1" x14ac:dyDescent="0.25">
      <c r="A15" s="14">
        <v>7</v>
      </c>
      <c r="B15" s="14" t="s">
        <v>45</v>
      </c>
      <c r="C15" s="14" t="s">
        <v>49</v>
      </c>
      <c r="D15" s="14" t="s">
        <v>50</v>
      </c>
      <c r="E15" s="23" t="s">
        <v>63</v>
      </c>
      <c r="F15" s="14">
        <v>101</v>
      </c>
      <c r="G15" s="14">
        <v>3</v>
      </c>
      <c r="H15" s="14">
        <v>60.24</v>
      </c>
      <c r="I15" s="14">
        <v>60.24</v>
      </c>
      <c r="J15" s="27">
        <f t="shared" si="0"/>
        <v>2.0852307692307694</v>
      </c>
      <c r="K15" s="27">
        <f t="shared" si="1"/>
        <v>834.09230769230783</v>
      </c>
      <c r="L15" s="27">
        <f t="shared" ref="L15:L16" si="4">K15*25/100</f>
        <v>208.52307692307696</v>
      </c>
      <c r="M15" s="24" t="s">
        <v>53</v>
      </c>
      <c r="O15" s="26">
        <f t="shared" si="3"/>
        <v>20.852307692307694</v>
      </c>
    </row>
    <row r="16" spans="1:15" s="4" customFormat="1" ht="39" customHeight="1" x14ac:dyDescent="0.25">
      <c r="A16" s="14">
        <v>8</v>
      </c>
      <c r="B16" s="14" t="s">
        <v>45</v>
      </c>
      <c r="C16" s="14" t="s">
        <v>49</v>
      </c>
      <c r="D16" s="14" t="s">
        <v>64</v>
      </c>
      <c r="E16" s="23" t="s">
        <v>66</v>
      </c>
      <c r="F16" s="14">
        <v>229</v>
      </c>
      <c r="G16" s="14" t="s">
        <v>65</v>
      </c>
      <c r="H16" s="14">
        <v>4453.43</v>
      </c>
      <c r="I16" s="14">
        <v>4162.76</v>
      </c>
      <c r="J16" s="27">
        <f t="shared" si="0"/>
        <v>144.09553846153847</v>
      </c>
      <c r="K16" s="27">
        <f t="shared" si="1"/>
        <v>57638.215384615389</v>
      </c>
      <c r="L16" s="27">
        <f t="shared" si="4"/>
        <v>14409.553846153847</v>
      </c>
      <c r="M16" s="24" t="s">
        <v>54</v>
      </c>
      <c r="O16" s="26">
        <f t="shared" si="3"/>
        <v>1440.9553846153847</v>
      </c>
    </row>
    <row r="17" spans="1:13" s="4" customFormat="1" ht="9.75" customHeight="1" x14ac:dyDescent="0.25">
      <c r="A17" s="15"/>
      <c r="B17" s="17"/>
      <c r="C17" s="17"/>
      <c r="D17" s="17"/>
      <c r="E17" s="18"/>
      <c r="F17" s="15"/>
      <c r="G17" s="15"/>
      <c r="H17" s="15"/>
      <c r="I17" s="15"/>
      <c r="J17" s="16"/>
      <c r="K17" s="16"/>
      <c r="L17" s="19"/>
      <c r="M17" s="15"/>
    </row>
    <row r="18" spans="1:13" s="4" customFormat="1" ht="15.75" customHeight="1" x14ac:dyDescent="0.25">
      <c r="A18" s="37" t="s">
        <v>27</v>
      </c>
      <c r="B18" s="37"/>
      <c r="C18" s="37"/>
      <c r="D18" s="37"/>
      <c r="E18" s="37"/>
      <c r="F18" s="37"/>
      <c r="G18" s="37"/>
      <c r="H18" s="37"/>
      <c r="I18" s="37"/>
      <c r="J18" s="37"/>
      <c r="K18" s="37"/>
      <c r="L18" s="37"/>
      <c r="M18" s="37"/>
    </row>
    <row r="19" spans="1:13" s="4" customFormat="1" x14ac:dyDescent="0.25">
      <c r="A19" s="6" t="s">
        <v>13</v>
      </c>
      <c r="B19" s="7" t="s">
        <v>78</v>
      </c>
      <c r="C19" s="7"/>
      <c r="D19" s="7"/>
      <c r="E19" s="7"/>
      <c r="F19" s="7"/>
      <c r="G19" s="7"/>
      <c r="H19" s="7"/>
      <c r="I19" s="7"/>
      <c r="J19" s="7"/>
      <c r="K19" s="7"/>
      <c r="L19" s="7"/>
      <c r="M19" s="7"/>
    </row>
    <row r="20" spans="1:13" s="4" customFormat="1" x14ac:dyDescent="0.25">
      <c r="A20" s="8"/>
      <c r="B20" s="7"/>
      <c r="C20" s="7"/>
      <c r="D20" s="7"/>
      <c r="E20" s="7"/>
      <c r="F20" s="7"/>
      <c r="G20" s="7"/>
      <c r="H20" s="7"/>
      <c r="I20" s="7"/>
      <c r="J20" s="7"/>
      <c r="K20" s="7"/>
      <c r="L20" s="7"/>
      <c r="M20" s="7"/>
    </row>
    <row r="21" spans="1:13" s="4" customFormat="1" ht="36" customHeight="1" x14ac:dyDescent="0.25">
      <c r="A21" s="28" t="s">
        <v>80</v>
      </c>
      <c r="B21" s="29"/>
      <c r="C21" s="29"/>
      <c r="D21" s="29"/>
      <c r="E21" s="29"/>
      <c r="F21" s="29"/>
      <c r="G21" s="29"/>
      <c r="H21" s="29"/>
      <c r="I21" s="29"/>
      <c r="J21" s="29"/>
      <c r="K21" s="29"/>
      <c r="L21" s="29"/>
      <c r="M21" s="29"/>
    </row>
    <row r="22" spans="1:13" s="4" customFormat="1" ht="36" customHeight="1" x14ac:dyDescent="0.25">
      <c r="A22" s="28" t="s">
        <v>81</v>
      </c>
      <c r="B22" s="29"/>
      <c r="C22" s="29"/>
      <c r="D22" s="29"/>
      <c r="E22" s="29"/>
      <c r="F22" s="29"/>
      <c r="G22" s="29"/>
      <c r="H22" s="29"/>
      <c r="I22" s="29"/>
      <c r="J22" s="29"/>
      <c r="K22" s="29"/>
      <c r="L22" s="29"/>
      <c r="M22" s="29"/>
    </row>
    <row r="23" spans="1:13" s="4" customFormat="1" ht="18" customHeight="1" x14ac:dyDescent="0.25">
      <c r="A23" s="31" t="s">
        <v>15</v>
      </c>
      <c r="B23" s="31"/>
      <c r="C23" s="31"/>
      <c r="D23" s="31"/>
      <c r="E23" s="31"/>
      <c r="F23" s="31"/>
      <c r="G23" s="31"/>
      <c r="H23" s="31"/>
      <c r="I23" s="31"/>
      <c r="J23" s="31"/>
      <c r="K23" s="31"/>
      <c r="L23" s="31"/>
      <c r="M23" s="31"/>
    </row>
    <row r="24" spans="1:13" s="9" customFormat="1" ht="18" customHeight="1" x14ac:dyDescent="0.25">
      <c r="A24" s="31" t="s">
        <v>16</v>
      </c>
      <c r="B24" s="31"/>
      <c r="C24" s="31"/>
      <c r="D24" s="31"/>
      <c r="E24" s="31"/>
      <c r="F24" s="31"/>
      <c r="G24" s="31"/>
      <c r="H24" s="31"/>
      <c r="I24" s="31"/>
      <c r="J24" s="31"/>
      <c r="K24" s="31"/>
      <c r="L24" s="31"/>
      <c r="M24" s="31"/>
    </row>
    <row r="25" spans="1:13" s="9" customFormat="1" ht="18" customHeight="1" x14ac:dyDescent="0.25">
      <c r="A25" s="31" t="s">
        <v>29</v>
      </c>
      <c r="B25" s="31"/>
      <c r="C25" s="31"/>
      <c r="D25" s="31"/>
      <c r="E25" s="31"/>
      <c r="F25" s="31"/>
      <c r="G25" s="31"/>
      <c r="H25" s="31"/>
      <c r="I25" s="31"/>
      <c r="J25" s="31"/>
      <c r="K25" s="31"/>
      <c r="L25" s="31"/>
      <c r="M25" s="31"/>
    </row>
    <row r="26" spans="1:13" s="9" customFormat="1" ht="18" customHeight="1" x14ac:dyDescent="0.25">
      <c r="A26" s="31" t="s">
        <v>32</v>
      </c>
      <c r="B26" s="31"/>
      <c r="C26" s="31"/>
      <c r="D26" s="31"/>
      <c r="E26" s="31"/>
      <c r="F26" s="31"/>
      <c r="G26" s="31"/>
      <c r="H26" s="31"/>
      <c r="I26" s="31"/>
      <c r="J26" s="31"/>
      <c r="K26" s="31"/>
      <c r="L26" s="31"/>
      <c r="M26" s="31"/>
    </row>
    <row r="27" spans="1:13" s="9" customFormat="1" ht="18" customHeight="1" x14ac:dyDescent="0.25">
      <c r="A27" s="31" t="s">
        <v>33</v>
      </c>
      <c r="B27" s="31"/>
      <c r="C27" s="31"/>
      <c r="D27" s="31"/>
      <c r="E27" s="31"/>
      <c r="F27" s="31"/>
      <c r="G27" s="31"/>
      <c r="H27" s="31"/>
      <c r="I27" s="31"/>
      <c r="J27" s="31"/>
      <c r="K27" s="31"/>
      <c r="L27" s="31"/>
      <c r="M27" s="31"/>
    </row>
    <row r="28" spans="1:13" s="9" customFormat="1" ht="18" customHeight="1" x14ac:dyDescent="0.25">
      <c r="A28" s="31" t="s">
        <v>34</v>
      </c>
      <c r="B28" s="31"/>
      <c r="C28" s="31"/>
      <c r="D28" s="31"/>
      <c r="E28" s="31"/>
      <c r="F28" s="31"/>
      <c r="G28" s="31"/>
      <c r="H28" s="31"/>
      <c r="I28" s="31"/>
      <c r="J28" s="31"/>
      <c r="K28" s="31"/>
      <c r="L28" s="31"/>
      <c r="M28" s="31"/>
    </row>
    <row r="29" spans="1:13" s="9" customFormat="1" ht="18" customHeight="1" x14ac:dyDescent="0.25">
      <c r="A29" s="31" t="s">
        <v>35</v>
      </c>
      <c r="B29" s="31"/>
      <c r="C29" s="31"/>
      <c r="D29" s="31"/>
      <c r="E29" s="31"/>
      <c r="F29" s="31"/>
      <c r="G29" s="31"/>
      <c r="H29" s="31"/>
      <c r="I29" s="31"/>
      <c r="J29" s="31"/>
      <c r="K29" s="31"/>
      <c r="L29" s="31"/>
      <c r="M29" s="31"/>
    </row>
    <row r="30" spans="1:13" s="9" customFormat="1" ht="18" customHeight="1" x14ac:dyDescent="0.25">
      <c r="A30" s="31" t="s">
        <v>31</v>
      </c>
      <c r="B30" s="31"/>
      <c r="C30" s="31"/>
      <c r="D30" s="31"/>
      <c r="E30" s="31"/>
      <c r="F30" s="31"/>
      <c r="G30" s="31"/>
      <c r="H30" s="31"/>
      <c r="I30" s="31"/>
      <c r="J30" s="31"/>
      <c r="K30" s="31"/>
      <c r="L30" s="31"/>
      <c r="M30" s="31"/>
    </row>
    <row r="31" spans="1:13" s="9" customFormat="1" ht="18" customHeight="1" x14ac:dyDescent="0.25">
      <c r="A31" s="31" t="s">
        <v>30</v>
      </c>
      <c r="B31" s="31"/>
      <c r="C31" s="31"/>
      <c r="D31" s="31"/>
      <c r="E31" s="31"/>
      <c r="F31" s="31"/>
      <c r="G31" s="31"/>
      <c r="H31" s="31"/>
      <c r="I31" s="31"/>
      <c r="J31" s="31"/>
      <c r="K31" s="31"/>
      <c r="L31" s="31"/>
      <c r="M31" s="31"/>
    </row>
    <row r="32" spans="1:13" s="9" customFormat="1" ht="18" customHeight="1" x14ac:dyDescent="0.25">
      <c r="A32" s="31" t="s">
        <v>67</v>
      </c>
      <c r="B32" s="31"/>
      <c r="C32" s="31"/>
      <c r="D32" s="31"/>
      <c r="E32" s="31"/>
      <c r="F32" s="31"/>
      <c r="G32" s="31"/>
      <c r="H32" s="31"/>
      <c r="I32" s="31"/>
      <c r="J32" s="31"/>
      <c r="K32" s="31"/>
      <c r="L32" s="31"/>
      <c r="M32" s="31"/>
    </row>
    <row r="33" spans="1:16" s="9" customFormat="1" ht="18" customHeight="1" x14ac:dyDescent="0.25">
      <c r="A33" s="31" t="s">
        <v>25</v>
      </c>
      <c r="B33" s="31"/>
      <c r="C33" s="31"/>
      <c r="D33" s="31"/>
      <c r="E33" s="31"/>
      <c r="F33" s="31"/>
      <c r="G33" s="31"/>
      <c r="H33" s="31"/>
      <c r="I33" s="31"/>
      <c r="J33" s="31"/>
      <c r="K33" s="31"/>
      <c r="L33" s="31"/>
      <c r="M33" s="31"/>
    </row>
    <row r="34" spans="1:16" s="9" customFormat="1" ht="36.75" customHeight="1" x14ac:dyDescent="0.25">
      <c r="A34" s="28" t="s">
        <v>68</v>
      </c>
      <c r="B34" s="28"/>
      <c r="C34" s="28"/>
      <c r="D34" s="28"/>
      <c r="E34" s="28"/>
      <c r="F34" s="28"/>
      <c r="G34" s="28"/>
      <c r="H34" s="28"/>
      <c r="I34" s="28"/>
      <c r="J34" s="28"/>
      <c r="K34" s="28"/>
      <c r="L34" s="28"/>
      <c r="M34" s="28"/>
    </row>
    <row r="35" spans="1:16" s="4" customFormat="1" ht="50.1" customHeight="1" x14ac:dyDescent="0.25">
      <c r="A35" s="28" t="s">
        <v>28</v>
      </c>
      <c r="B35" s="29"/>
      <c r="C35" s="29"/>
      <c r="D35" s="29"/>
      <c r="E35" s="29"/>
      <c r="F35" s="29"/>
      <c r="G35" s="29"/>
      <c r="H35" s="29"/>
      <c r="I35" s="29"/>
      <c r="J35" s="29"/>
      <c r="K35" s="29"/>
      <c r="L35" s="29"/>
      <c r="M35" s="29"/>
    </row>
    <row r="36" spans="1:16" s="4" customFormat="1" ht="48.75" customHeight="1" x14ac:dyDescent="0.25">
      <c r="A36" s="28" t="s">
        <v>20</v>
      </c>
      <c r="B36" s="29"/>
      <c r="C36" s="29"/>
      <c r="D36" s="29"/>
      <c r="E36" s="29"/>
      <c r="F36" s="29"/>
      <c r="G36" s="29"/>
      <c r="H36" s="29"/>
      <c r="I36" s="29"/>
      <c r="J36" s="29"/>
      <c r="K36" s="29"/>
      <c r="L36" s="29"/>
      <c r="M36" s="29"/>
    </row>
    <row r="37" spans="1:16" s="4" customFormat="1" ht="37.5" customHeight="1" x14ac:dyDescent="0.25">
      <c r="A37" s="28" t="s">
        <v>69</v>
      </c>
      <c r="B37" s="29"/>
      <c r="C37" s="29"/>
      <c r="D37" s="29"/>
      <c r="E37" s="29"/>
      <c r="F37" s="29"/>
      <c r="G37" s="29"/>
      <c r="H37" s="29"/>
      <c r="I37" s="29"/>
      <c r="J37" s="29"/>
      <c r="K37" s="29"/>
      <c r="L37" s="29"/>
      <c r="M37" s="29"/>
    </row>
    <row r="38" spans="1:16" s="4" customFormat="1" ht="45.75" customHeight="1" x14ac:dyDescent="0.25">
      <c r="A38" s="28" t="s">
        <v>42</v>
      </c>
      <c r="B38" s="29"/>
      <c r="C38" s="29"/>
      <c r="D38" s="29"/>
      <c r="E38" s="29"/>
      <c r="F38" s="29"/>
      <c r="G38" s="29"/>
      <c r="H38" s="29"/>
      <c r="I38" s="29"/>
      <c r="J38" s="29"/>
      <c r="K38" s="29"/>
      <c r="L38" s="29"/>
      <c r="M38" s="29"/>
    </row>
    <row r="39" spans="1:16" s="4" customFormat="1" ht="18" customHeight="1" x14ac:dyDescent="0.25">
      <c r="A39" s="28" t="s">
        <v>26</v>
      </c>
      <c r="B39" s="29"/>
      <c r="C39" s="29"/>
      <c r="D39" s="29"/>
      <c r="E39" s="29"/>
      <c r="F39" s="29"/>
      <c r="G39" s="29"/>
      <c r="H39" s="29"/>
      <c r="I39" s="29"/>
      <c r="J39" s="29"/>
      <c r="K39" s="29"/>
      <c r="L39" s="29"/>
      <c r="M39" s="29"/>
    </row>
    <row r="40" spans="1:16" s="4" customFormat="1" ht="64.5" customHeight="1" x14ac:dyDescent="0.25">
      <c r="A40" s="29" t="s">
        <v>70</v>
      </c>
      <c r="B40" s="29"/>
      <c r="C40" s="29"/>
      <c r="D40" s="29"/>
      <c r="E40" s="29"/>
      <c r="F40" s="29"/>
      <c r="G40" s="29"/>
      <c r="H40" s="29"/>
      <c r="I40" s="29"/>
      <c r="J40" s="29"/>
      <c r="K40" s="29"/>
      <c r="L40" s="29"/>
      <c r="M40" s="29"/>
    </row>
    <row r="41" spans="1:16" s="4" customFormat="1" ht="50.25" customHeight="1" x14ac:dyDescent="0.25">
      <c r="A41" s="28" t="s">
        <v>71</v>
      </c>
      <c r="B41" s="29"/>
      <c r="C41" s="29"/>
      <c r="D41" s="29"/>
      <c r="E41" s="29"/>
      <c r="F41" s="29"/>
      <c r="G41" s="29"/>
      <c r="H41" s="29"/>
      <c r="I41" s="29"/>
      <c r="J41" s="29"/>
      <c r="K41" s="29"/>
      <c r="L41" s="29"/>
      <c r="M41" s="29"/>
    </row>
    <row r="42" spans="1:16" s="4" customFormat="1" ht="17.25" customHeight="1" x14ac:dyDescent="0.25">
      <c r="A42" s="31" t="s">
        <v>38</v>
      </c>
      <c r="B42" s="31"/>
      <c r="C42" s="31"/>
      <c r="D42" s="31"/>
      <c r="E42" s="31"/>
      <c r="F42" s="31"/>
      <c r="G42" s="31"/>
      <c r="H42" s="31"/>
      <c r="I42" s="31"/>
      <c r="J42" s="31"/>
      <c r="K42" s="31"/>
      <c r="L42" s="31"/>
      <c r="M42" s="31"/>
      <c r="P42" s="9"/>
    </row>
    <row r="43" spans="1:16" s="4" customFormat="1" x14ac:dyDescent="0.25">
      <c r="A43" s="28" t="s">
        <v>72</v>
      </c>
      <c r="B43" s="29"/>
      <c r="C43" s="29"/>
      <c r="D43" s="29"/>
      <c r="E43" s="29"/>
      <c r="F43" s="29"/>
      <c r="G43" s="29"/>
      <c r="H43" s="29"/>
      <c r="I43" s="29"/>
      <c r="J43" s="29"/>
      <c r="K43" s="29"/>
      <c r="L43" s="29"/>
      <c r="M43" s="29"/>
    </row>
    <row r="44" spans="1:16" s="4" customFormat="1" x14ac:dyDescent="0.25">
      <c r="A44" s="28" t="s">
        <v>39</v>
      </c>
      <c r="B44" s="29"/>
      <c r="C44" s="29"/>
      <c r="D44" s="29"/>
      <c r="E44" s="29"/>
      <c r="F44" s="29"/>
      <c r="G44" s="29"/>
      <c r="H44" s="29"/>
      <c r="I44" s="29"/>
      <c r="J44" s="29"/>
      <c r="K44" s="29"/>
      <c r="L44" s="29"/>
      <c r="M44" s="29"/>
    </row>
    <row r="45" spans="1:16" s="4" customFormat="1" x14ac:dyDescent="0.25">
      <c r="A45" s="28" t="s">
        <v>40</v>
      </c>
      <c r="B45" s="29"/>
      <c r="C45" s="29"/>
      <c r="D45" s="29"/>
      <c r="E45" s="29"/>
      <c r="F45" s="29"/>
      <c r="G45" s="29"/>
      <c r="H45" s="29"/>
      <c r="I45" s="29"/>
      <c r="J45" s="29"/>
      <c r="K45" s="29"/>
      <c r="L45" s="29"/>
      <c r="M45" s="29"/>
    </row>
    <row r="46" spans="1:16" s="4" customFormat="1" x14ac:dyDescent="0.25">
      <c r="A46" s="11"/>
      <c r="B46" s="12"/>
      <c r="C46" s="12"/>
      <c r="D46" s="12"/>
      <c r="E46" s="12"/>
      <c r="F46" s="12"/>
      <c r="G46" s="12"/>
      <c r="H46" s="12"/>
      <c r="I46" s="12"/>
      <c r="J46" s="12"/>
      <c r="K46" s="12"/>
      <c r="L46" s="12"/>
      <c r="M46" s="12"/>
    </row>
    <row r="47" spans="1:16" s="4" customFormat="1" x14ac:dyDescent="0.25">
      <c r="A47" s="11"/>
      <c r="B47" s="12"/>
      <c r="C47" s="12"/>
      <c r="D47" s="12"/>
      <c r="E47" s="12"/>
      <c r="F47" s="12"/>
      <c r="G47" s="12"/>
      <c r="H47" s="12"/>
      <c r="I47" s="12"/>
      <c r="J47" s="12"/>
      <c r="K47" s="12"/>
      <c r="L47" s="12"/>
      <c r="M47" s="12"/>
    </row>
    <row r="48" spans="1:16" s="4" customFormat="1" x14ac:dyDescent="0.25">
      <c r="A48" s="11"/>
      <c r="B48" s="12"/>
      <c r="C48" s="12"/>
      <c r="D48" s="12"/>
      <c r="E48" s="12"/>
      <c r="F48" s="12"/>
      <c r="G48" s="12"/>
      <c r="H48" s="12"/>
      <c r="I48" s="12"/>
      <c r="J48" s="12"/>
      <c r="K48" s="12"/>
      <c r="L48" s="12"/>
      <c r="M48" s="12"/>
    </row>
    <row r="49" spans="1:13" s="4" customFormat="1" x14ac:dyDescent="0.25">
      <c r="A49" s="11"/>
      <c r="B49" s="12"/>
      <c r="C49" s="12"/>
      <c r="D49" s="12"/>
      <c r="E49" s="12"/>
      <c r="F49" s="12"/>
      <c r="G49" s="12"/>
      <c r="H49" s="12"/>
      <c r="I49" s="12"/>
      <c r="J49" s="12"/>
      <c r="K49" s="12"/>
      <c r="L49" s="12"/>
      <c r="M49" s="12"/>
    </row>
    <row r="50" spans="1:13" s="4" customFormat="1" x14ac:dyDescent="0.25">
      <c r="A50" s="11"/>
      <c r="B50" s="12"/>
      <c r="C50" s="12"/>
      <c r="D50" s="12"/>
      <c r="E50" s="12"/>
      <c r="F50" s="12"/>
      <c r="G50" s="12"/>
      <c r="H50" s="12"/>
      <c r="I50" s="12"/>
      <c r="J50" s="12"/>
      <c r="K50" s="12"/>
      <c r="L50" s="12"/>
      <c r="M50" s="12"/>
    </row>
    <row r="51" spans="1:13" s="4" customFormat="1" x14ac:dyDescent="0.25">
      <c r="A51" s="11"/>
      <c r="B51" s="12"/>
      <c r="C51" s="12"/>
      <c r="D51" s="12"/>
      <c r="E51" s="12"/>
      <c r="F51" s="12"/>
      <c r="G51" s="12"/>
      <c r="H51" s="12"/>
      <c r="I51" s="12"/>
      <c r="J51" s="12"/>
      <c r="K51" s="12"/>
      <c r="L51" s="12"/>
      <c r="M51" s="12"/>
    </row>
    <row r="52" spans="1:13" s="4" customFormat="1" x14ac:dyDescent="0.25">
      <c r="A52" s="30" t="s">
        <v>17</v>
      </c>
      <c r="B52" s="30"/>
      <c r="C52" s="30"/>
      <c r="D52" s="12"/>
      <c r="E52" s="30" t="s">
        <v>19</v>
      </c>
      <c r="F52" s="30"/>
      <c r="G52" s="30"/>
      <c r="H52" s="12"/>
      <c r="I52" s="30" t="s">
        <v>19</v>
      </c>
      <c r="J52" s="30"/>
      <c r="K52" s="30" t="s">
        <v>41</v>
      </c>
      <c r="L52" s="30"/>
      <c r="M52" s="30"/>
    </row>
    <row r="53" spans="1:13" s="4" customFormat="1" x14ac:dyDescent="0.25">
      <c r="A53" s="13"/>
      <c r="B53" s="13"/>
      <c r="C53" s="13"/>
      <c r="D53" s="12"/>
      <c r="E53" s="13"/>
      <c r="F53" s="13"/>
      <c r="G53" s="13"/>
      <c r="H53" s="12"/>
      <c r="I53" s="13"/>
      <c r="J53" s="13"/>
      <c r="K53" s="13"/>
      <c r="L53" s="13"/>
      <c r="M53" s="13"/>
    </row>
    <row r="54" spans="1:13" s="4" customFormat="1" x14ac:dyDescent="0.25">
      <c r="A54" s="30" t="s">
        <v>73</v>
      </c>
      <c r="B54" s="30"/>
      <c r="C54" s="30"/>
      <c r="D54" s="12"/>
      <c r="E54" s="30" t="s">
        <v>74</v>
      </c>
      <c r="F54" s="30"/>
      <c r="G54" s="30"/>
      <c r="H54" s="12"/>
      <c r="I54" s="30" t="s">
        <v>76</v>
      </c>
      <c r="J54" s="30"/>
      <c r="K54" s="30" t="s">
        <v>77</v>
      </c>
      <c r="L54" s="30"/>
      <c r="M54" s="30"/>
    </row>
    <row r="55" spans="1:13" s="4" customFormat="1" x14ac:dyDescent="0.25">
      <c r="A55" s="30" t="s">
        <v>18</v>
      </c>
      <c r="B55" s="30"/>
      <c r="C55" s="30"/>
      <c r="D55" s="7"/>
      <c r="E55" s="30" t="s">
        <v>75</v>
      </c>
      <c r="F55" s="30"/>
      <c r="G55" s="30"/>
      <c r="H55" s="7"/>
      <c r="I55" s="30" t="s">
        <v>36</v>
      </c>
      <c r="J55" s="30"/>
      <c r="K55" s="30" t="s">
        <v>37</v>
      </c>
      <c r="L55" s="30"/>
      <c r="M55" s="30"/>
    </row>
    <row r="56" spans="1:13" s="4" customFormat="1" x14ac:dyDescent="0.25">
      <c r="A56" s="10"/>
      <c r="B56" s="7"/>
      <c r="C56" s="7"/>
      <c r="D56" s="7"/>
      <c r="E56" s="7"/>
      <c r="F56" s="7"/>
      <c r="G56" s="7"/>
      <c r="H56" s="7"/>
      <c r="I56" s="7"/>
      <c r="J56" s="7"/>
      <c r="K56" s="7"/>
      <c r="L56" s="7"/>
      <c r="M56" s="7"/>
    </row>
    <row r="57" spans="1:13" s="4" customFormat="1" x14ac:dyDescent="0.25">
      <c r="A57" s="10"/>
      <c r="B57" s="7"/>
      <c r="C57" s="7"/>
      <c r="D57" s="7"/>
      <c r="E57" s="7"/>
      <c r="F57" s="7"/>
      <c r="G57" s="7"/>
      <c r="H57" s="7"/>
      <c r="I57" s="7"/>
      <c r="J57" s="7"/>
      <c r="K57" s="7"/>
      <c r="L57" s="7"/>
      <c r="M57" s="7"/>
    </row>
    <row r="58" spans="1:13" s="4" customFormat="1" x14ac:dyDescent="0.25">
      <c r="A58" s="10"/>
      <c r="B58" s="7"/>
      <c r="C58" s="7"/>
      <c r="D58" s="7"/>
      <c r="E58" s="7"/>
      <c r="F58" s="7"/>
      <c r="G58" s="7"/>
      <c r="H58" s="7"/>
      <c r="I58" s="7"/>
      <c r="J58" s="7"/>
      <c r="K58" s="7"/>
      <c r="L58" s="7"/>
      <c r="M58" s="7"/>
    </row>
    <row r="59" spans="1:13" s="4" customFormat="1" x14ac:dyDescent="0.25">
      <c r="A59" s="10"/>
      <c r="B59" s="7"/>
      <c r="C59" s="7"/>
      <c r="D59" s="7"/>
      <c r="E59" s="7"/>
      <c r="F59" s="7"/>
      <c r="G59" s="7"/>
      <c r="H59" s="7"/>
      <c r="I59" s="7"/>
      <c r="J59" s="7"/>
      <c r="K59" s="7"/>
      <c r="L59" s="7"/>
      <c r="M59" s="7"/>
    </row>
    <row r="60" spans="1:13" s="4" customFormat="1" x14ac:dyDescent="0.25">
      <c r="A60" s="10"/>
      <c r="B60" s="7"/>
      <c r="C60" s="7"/>
      <c r="D60" s="7"/>
      <c r="E60" s="7"/>
      <c r="F60" s="7"/>
      <c r="G60" s="7"/>
      <c r="H60" s="7"/>
      <c r="I60" s="7"/>
      <c r="J60" s="7"/>
      <c r="K60" s="7"/>
      <c r="L60" s="7"/>
      <c r="M60" s="7"/>
    </row>
    <row r="61" spans="1:13" s="4" customFormat="1" x14ac:dyDescent="0.25">
      <c r="A61" s="10"/>
      <c r="B61" s="7"/>
      <c r="C61" s="7"/>
      <c r="D61" s="7"/>
      <c r="E61" s="7"/>
      <c r="F61" s="7"/>
      <c r="G61" s="7"/>
      <c r="H61" s="7"/>
      <c r="I61" s="7"/>
      <c r="J61" s="7"/>
      <c r="K61" s="7"/>
      <c r="L61" s="7"/>
      <c r="M61" s="7"/>
    </row>
    <row r="62" spans="1:13" s="4" customFormat="1" ht="15" customHeight="1" x14ac:dyDescent="0.25">
      <c r="A62" s="36"/>
      <c r="B62" s="36"/>
      <c r="C62" s="36"/>
      <c r="D62" s="36"/>
      <c r="E62" s="36"/>
      <c r="F62" s="7"/>
      <c r="G62" s="7"/>
      <c r="H62" s="7"/>
      <c r="I62" s="7"/>
      <c r="J62" s="7"/>
      <c r="K62" s="7"/>
      <c r="L62" s="7"/>
      <c r="M62" s="7"/>
    </row>
    <row r="63" spans="1:13" s="4" customFormat="1" ht="15" customHeight="1" x14ac:dyDescent="0.25">
      <c r="A63" s="36"/>
      <c r="B63" s="36"/>
      <c r="C63" s="36"/>
      <c r="D63" s="36"/>
      <c r="E63" s="36"/>
      <c r="F63" s="7"/>
      <c r="G63" s="7"/>
      <c r="H63" s="7"/>
      <c r="I63" s="7"/>
      <c r="J63" s="7"/>
      <c r="K63" s="7"/>
      <c r="L63" s="7"/>
      <c r="M63" s="7"/>
    </row>
    <row r="64" spans="1:13" s="4" customFormat="1" x14ac:dyDescent="0.25">
      <c r="A64" s="10"/>
      <c r="B64" s="7"/>
      <c r="C64" s="7"/>
      <c r="D64" s="7"/>
      <c r="E64" s="7"/>
      <c r="F64" s="7"/>
      <c r="G64" s="7"/>
      <c r="H64" s="7"/>
      <c r="I64" s="7"/>
      <c r="J64" s="7"/>
      <c r="K64" s="7"/>
      <c r="L64" s="7"/>
      <c r="M64" s="7"/>
    </row>
    <row r="65" spans="1:13" x14ac:dyDescent="0.25">
      <c r="A65" s="10"/>
      <c r="B65" s="7"/>
      <c r="C65" s="7"/>
      <c r="D65" s="7"/>
      <c r="E65" s="7"/>
      <c r="F65" s="7"/>
      <c r="G65" s="7"/>
      <c r="H65" s="7"/>
      <c r="I65" s="7"/>
      <c r="J65" s="7"/>
      <c r="K65" s="7"/>
      <c r="L65" s="7"/>
      <c r="M65" s="7"/>
    </row>
    <row r="66" spans="1:13" x14ac:dyDescent="0.25">
      <c r="A66" s="20"/>
      <c r="B66" s="4"/>
      <c r="C66" s="4"/>
      <c r="D66" s="4"/>
      <c r="E66" s="4"/>
      <c r="F66" s="4"/>
      <c r="G66" s="4"/>
      <c r="H66" s="4"/>
      <c r="I66" s="4"/>
      <c r="J66" s="4"/>
      <c r="K66" s="4"/>
      <c r="L66" s="4"/>
      <c r="M66" s="4"/>
    </row>
    <row r="67" spans="1:13" x14ac:dyDescent="0.25">
      <c r="A67" s="20"/>
      <c r="B67" s="4"/>
      <c r="C67" s="4"/>
      <c r="D67" s="4"/>
      <c r="E67" s="4"/>
      <c r="F67" s="4"/>
      <c r="G67" s="4"/>
      <c r="H67" s="4"/>
      <c r="I67" s="4"/>
      <c r="J67" s="4"/>
      <c r="K67" s="4"/>
      <c r="L67" s="4"/>
      <c r="M67" s="4"/>
    </row>
    <row r="68" spans="1:13" x14ac:dyDescent="0.25">
      <c r="A68" s="20"/>
      <c r="B68" s="4"/>
      <c r="C68" s="4"/>
      <c r="D68" s="4"/>
      <c r="E68" s="4"/>
      <c r="F68" s="4"/>
      <c r="G68" s="4"/>
      <c r="H68" s="4"/>
      <c r="I68" s="4"/>
      <c r="J68" s="4"/>
      <c r="K68" s="4"/>
      <c r="L68" s="4"/>
      <c r="M68" s="4"/>
    </row>
    <row r="69" spans="1:13" x14ac:dyDescent="0.25">
      <c r="A69" s="20"/>
      <c r="B69" s="4"/>
      <c r="C69" s="4"/>
      <c r="D69" s="4"/>
      <c r="E69" s="4"/>
      <c r="F69" s="4"/>
      <c r="G69" s="4"/>
      <c r="H69" s="4"/>
      <c r="I69" s="4"/>
      <c r="J69" s="4"/>
      <c r="K69" s="4"/>
      <c r="L69" s="4"/>
      <c r="M69" s="4"/>
    </row>
    <row r="70" spans="1:13" x14ac:dyDescent="0.25">
      <c r="A70" s="20"/>
      <c r="B70" s="4"/>
      <c r="C70" s="4"/>
      <c r="D70" s="4"/>
      <c r="E70" s="4"/>
      <c r="F70" s="4"/>
      <c r="G70" s="4"/>
      <c r="H70" s="4"/>
      <c r="I70" s="4"/>
      <c r="J70" s="4"/>
      <c r="K70" s="4"/>
      <c r="L70" s="4"/>
      <c r="M70" s="4"/>
    </row>
  </sheetData>
  <mergeCells count="44">
    <mergeCell ref="A63:E63"/>
    <mergeCell ref="A62:E62"/>
    <mergeCell ref="A18:M18"/>
    <mergeCell ref="A21:M21"/>
    <mergeCell ref="A22:M22"/>
    <mergeCell ref="A35:M35"/>
    <mergeCell ref="A36:M36"/>
    <mergeCell ref="A32:M32"/>
    <mergeCell ref="A33:M33"/>
    <mergeCell ref="A43:M43"/>
    <mergeCell ref="A44:M44"/>
    <mergeCell ref="A37:M37"/>
    <mergeCell ref="A38:M38"/>
    <mergeCell ref="A39:M39"/>
    <mergeCell ref="A40:M40"/>
    <mergeCell ref="A41:M41"/>
    <mergeCell ref="A1:M1"/>
    <mergeCell ref="A2:M2"/>
    <mergeCell ref="A5:M5"/>
    <mergeCell ref="A7:M7"/>
    <mergeCell ref="A34:M34"/>
    <mergeCell ref="A28:M28"/>
    <mergeCell ref="A29:M29"/>
    <mergeCell ref="A30:M30"/>
    <mergeCell ref="A31:M31"/>
    <mergeCell ref="A42:M42"/>
    <mergeCell ref="A23:M23"/>
    <mergeCell ref="A24:M24"/>
    <mergeCell ref="A25:M25"/>
    <mergeCell ref="A26:M26"/>
    <mergeCell ref="A27:M27"/>
    <mergeCell ref="A45:M45"/>
    <mergeCell ref="I52:J52"/>
    <mergeCell ref="I54:J54"/>
    <mergeCell ref="I55:J55"/>
    <mergeCell ref="K52:M52"/>
    <mergeCell ref="K54:M54"/>
    <mergeCell ref="K55:M55"/>
    <mergeCell ref="A52:C52"/>
    <mergeCell ref="A54:C54"/>
    <mergeCell ref="A55:C55"/>
    <mergeCell ref="E52:G52"/>
    <mergeCell ref="E54:G54"/>
    <mergeCell ref="E55:G55"/>
  </mergeCells>
  <printOptions horizontalCentered="1"/>
  <pageMargins left="0.25" right="0.25" top="0.75" bottom="0.75" header="0.3" footer="0.3"/>
  <pageSetup paperSize="9" scale="82" orientation="portrait" r:id="rId1"/>
  <headerFooter>
    <oddFooter>Sayfa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C10655CAD4E89E48A8C5473085C60FA3" ma:contentTypeVersion="1" ma:contentTypeDescription="Yeni belge oluşturun." ma:contentTypeScope="" ma:versionID="1522a1a2089ae74c58a6e9bcfca071ee">
  <xsd:schema xmlns:xsd="http://www.w3.org/2001/XMLSchema" xmlns:xs="http://www.w3.org/2001/XMLSchema" xmlns:p="http://schemas.microsoft.com/office/2006/metadata/properties" xmlns:ns1="http://schemas.microsoft.com/sharepoint/v3" targetNamespace="http://schemas.microsoft.com/office/2006/metadata/properties" ma:root="true" ma:fieldsID="49b87698a269e3d8a8d18e3e769e063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C6C7DE4-4044-44AC-9BE4-88B05AF2D5DE}"/>
</file>

<file path=customXml/itemProps2.xml><?xml version="1.0" encoding="utf-8"?>
<ds:datastoreItem xmlns:ds="http://schemas.openxmlformats.org/officeDocument/2006/customXml" ds:itemID="{46CA5248-5F8C-48EB-8FF7-BB447FE16F8A}"/>
</file>

<file path=customXml/itemProps3.xml><?xml version="1.0" encoding="utf-8"?>
<ds:datastoreItem xmlns:ds="http://schemas.openxmlformats.org/officeDocument/2006/customXml" ds:itemID="{1576D808-87DB-4FA2-AD7B-D3008F7D17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Sayfa1</vt:lpstr>
      <vt:lpstr>Sayfa2</vt:lpstr>
      <vt:lpstr>Sayfa3</vt:lpstr>
      <vt:lpstr>Sayfa1!Yazdırma_Alanı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2023-05-02T10:46:36Z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0x010100C10655CAD4E89E48A8C5473085C60FA3</vt:lpwstr>
  </property>
</Properties>
</file>